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20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<sst xmlns="http://schemas.openxmlformats.org/spreadsheetml/2006/main" count="48" uniqueCount="46">
  <si>
    <t>Школа</t>
  </si>
  <si>
    <t>МКОУ СОШ № 13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</si>
  <si>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</si>
  <si>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</si>
  <si>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</si>
  <si>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</si>
  <si>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</si>
  <si>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Здоренко Галина Викторовна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</si>
  <si>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</si>
  <si>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</si>
  <si>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</si>
  <si>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</si>
  <si>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</si>
  <si>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</si>
  <si>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</si>
  <si>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</si>
  <si>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</si>
  <si>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</si>
  <si>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</si>
  <si>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</si>
  <si>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</si>
  <si>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</si>
  <si>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</si>
  <si>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</si>
  <si>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</si>
  <si>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</si>
  <si>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</si>
  <si>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</si>
  <si>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биточки мясные</t>
  </si>
  <si>
    <t>каша рассыпчатая пшеничная</t>
  </si>
  <si>
    <t>гор.напиток</t>
  </si>
  <si>
    <t>чай с сахаром и лимоном</t>
  </si>
  <si>
    <t>хлеб</t>
  </si>
  <si>
    <t>хлеб пшеничный 1 сорт/хлеб ржаной</t>
  </si>
  <si>
    <t>закуска</t>
  </si>
  <si>
    <t>помидоры свежие</t>
  </si>
  <si>
    <t>70/71</t>
  </si>
  <si>
    <t>итого</t>
  </si>
  <si>
    <t>Обед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</si>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</sst>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"/>
  </numFmts>
  <fonts count="32">
    <font>
      <sz val="11"/>
      <color theme="1"/>
      <name val="Calibri"/>
      <charset val="134"/>
      <scheme val="minor"/>
    </font>
    <font>
      <sz val="10"/>
      <color theme="1"/>
      <name val="Arial"/>
      <charset val="204"/>
    </font>
    <font>
      <b/>
      <sz val="14"/>
      <color rgb="FF4C4C4C"/>
      <name val="Arial"/>
      <charset val="204"/>
    </font>
    <font>
      <sz val="10"/>
      <color rgb="FF2D2D2D"/>
      <name val="Arial"/>
      <charset val="204"/>
    </font>
    <font>
      <sz val="10"/>
      <color rgb="FF4C4C4C"/>
      <name val="Arial"/>
      <charset val="204"/>
    </font>
    <font>
      <i/>
      <sz val="8"/>
      <color theme="1"/>
      <name val="Arial"/>
      <charset val="204"/>
    </font>
    <font>
      <b/>
      <sz val="8"/>
      <color theme="1"/>
      <name val="Arial"/>
      <charset val="204"/>
    </font>
    <font>
      <b/>
      <sz val="8"/>
      <color rgb="FF2D2D2D"/>
      <name val="Arial"/>
      <charset val="204"/>
    </font>
    <font>
      <sz val="12"/>
      <color theme="1"/>
      <name val="Times New Roman"/>
      <charset val="204"/>
    </font>
    <font>
      <i/>
      <sz val="11"/>
      <color theme="1"/>
      <name val="Calibri"/>
      <charset val="204"/>
      <scheme val="minor"/>
    </font>
    <font>
      <b/>
      <sz val="10"/>
      <color rgb="FF2D2D2D"/>
      <name val="Arial"/>
      <charset val="204"/>
    </font>
    <font>
      <b/>
      <sz val="11"/>
      <color theme="1"/>
      <name val="Calibri"/>
      <charset val="20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1"/>
      <name val="Calibri"/>
      <charset val="20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5" borderId="23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24" applyNumberFormat="0" applyFill="0" applyAlignment="0" applyProtection="0">
      <alignment vertical="center"/>
    </xf>
    <xf numFmtId="0" fontId="18" fillId="0" borderId="24" applyNumberFormat="0" applyFill="0" applyAlignment="0" applyProtection="0">
      <alignment vertical="center"/>
    </xf>
    <xf numFmtId="0" fontId="19" fillId="0" borderId="25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6" borderId="26" applyNumberFormat="0" applyAlignment="0" applyProtection="0">
      <alignment vertical="center"/>
    </xf>
    <xf numFmtId="0" fontId="21" fillId="7" borderId="27" applyNumberFormat="0" applyAlignment="0" applyProtection="0">
      <alignment vertical="center"/>
    </xf>
    <xf numFmtId="0" fontId="22" fillId="7" borderId="26" applyNumberFormat="0" applyAlignment="0" applyProtection="0">
      <alignment vertical="center"/>
    </xf>
    <xf numFmtId="0" fontId="23" fillId="8" borderId="28" applyNumberFormat="0" applyAlignment="0" applyProtection="0">
      <alignment vertical="center"/>
    </xf>
    <xf numFmtId="0" fontId="24" fillId="0" borderId="29" applyNumberFormat="0" applyFill="0" applyAlignment="0" applyProtection="0">
      <alignment vertical="center"/>
    </xf>
    <xf numFmtId="0" fontId="25" fillId="0" borderId="30" applyNumberFormat="0" applyFill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31" fillId="0" borderId="0"/>
    <xf numFmtId="0" fontId="31" fillId="0" borderId="0"/>
  </cellStyleXfs>
  <cellXfs count="5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0" borderId="0" xfId="0" applyFont="1" applyAlignment="1">
      <alignment horizontal="right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Font="1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180" fontId="8" fillId="3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0" fillId="0" borderId="1" xfId="0" applyBorder="1"/>
    <xf numFmtId="0" fontId="1" fillId="4" borderId="16" xfId="0" applyFont="1" applyFill="1" applyBorder="1" applyAlignment="1">
      <alignment horizontal="center"/>
    </xf>
    <xf numFmtId="0" fontId="1" fillId="4" borderId="17" xfId="0" applyFont="1" applyFill="1" applyBorder="1" applyAlignment="1">
      <alignment horizontal="center"/>
    </xf>
    <xf numFmtId="0" fontId="10" fillId="4" borderId="18" xfId="0" applyFont="1" applyFill="1" applyBorder="1" applyAlignment="1">
      <alignment horizontal="center" vertical="center" wrapText="1"/>
    </xf>
    <xf numFmtId="0" fontId="11" fillId="4" borderId="19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vertical="top" wrapText="1"/>
    </xf>
    <xf numFmtId="0" fontId="1" fillId="4" borderId="17" xfId="0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7" fillId="0" borderId="20" xfId="0" applyFont="1" applyBorder="1" applyAlignment="1">
      <alignment horizontal="center" vertical="center" wrapText="1"/>
    </xf>
    <xf numFmtId="0" fontId="1" fillId="2" borderId="21" xfId="0" applyFont="1" applyFill="1" applyBorder="1" applyAlignment="1" applyProtection="1">
      <alignment horizontal="center" vertical="top" wrapText="1"/>
      <protection locked="0"/>
    </xf>
    <xf numFmtId="0" fontId="1" fillId="2" borderId="22" xfId="0" applyFont="1" applyFill="1" applyBorder="1" applyAlignment="1" applyProtection="1">
      <alignment horizontal="center" vertical="top" wrapText="1"/>
      <protection locked="0"/>
    </xf>
    <xf numFmtId="180" fontId="8" fillId="3" borderId="22" xfId="0" applyNumberFormat="1" applyFont="1" applyFill="1" applyBorder="1" applyAlignment="1" applyProtection="1">
      <alignment horizontal="center" vertical="center"/>
      <protection locked="0"/>
    </xf>
    <xf numFmtId="0" fontId="8" fillId="2" borderId="1" xfId="0" applyFont="1" applyFill="1" applyBorder="1" applyAlignment="1" applyProtection="1">
      <alignment horizontal="center" vertical="center" wrapText="1"/>
      <protection locked="0"/>
    </xf>
    <xf numFmtId="0" fontId="8" fillId="2" borderId="22" xfId="0" applyFont="1" applyFill="1" applyBorder="1" applyAlignment="1" applyProtection="1">
      <alignment horizontal="center" vertical="center" wrapText="1"/>
      <protection locked="0"/>
    </xf>
    <xf numFmtId="0" fontId="1" fillId="0" borderId="22" xfId="0" applyFont="1" applyBorder="1" applyAlignment="1">
      <alignment horizontal="center" vertical="top" wrapText="1"/>
    </xf>
  </cellXfs>
  <cellStyles count="51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2" xfId="49"/>
    <cellStyle name="Обычный 2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4"/>
  <sheetViews>
    <sheetView tabSelected="1" zoomScale="90" zoomScaleNormal="90" workbookViewId="0">
      <pane xSplit="4" ySplit="5" topLeftCell="E6" activePane="bottomRight" state="frozen"/>
      <selection/>
      <selection pane="topRight"/>
      <selection pane="bottomLeft"/>
      <selection pane="bottomRight" activeCell="I3" sqref="I3"/>
    </sheetView>
  </sheetViews>
  <sheetFormatPr defaultColWidth="9.11111111111111" defaultRowHeight="13.2"/>
  <cols>
    <col min="1" max="1" width="4.66666666666667" style="1" customWidth="1"/>
    <col min="2" max="2" width="5.33333333333333" style="1" customWidth="1"/>
    <col min="3" max="3" width="9.11111111111111" style="2"/>
    <col min="4" max="4" width="11.5555555555556" style="2" customWidth="1"/>
    <col min="5" max="5" width="52.5555555555556" style="1" customWidth="1"/>
    <col min="6" max="6" width="9.33333333333333" style="1" customWidth="1"/>
    <col min="7" max="7" width="10" style="1" customWidth="1"/>
    <col min="8" max="8" width="7.55555555555556" style="1" customWidth="1"/>
    <col min="9" max="9" width="6.88888888888889" style="1" customWidth="1"/>
    <col min="10" max="10" width="8.11111111111111" style="1" customWidth="1"/>
    <col min="11" max="11" width="10" style="1" customWidth="1"/>
    <col min="12" max="16384" width="9.11111111111111" style="1"/>
  </cols>
  <sheetData>
    <row r="1" spans="1:11">
      <c r="A1" s="2" t="s">
        <v>0</v>
      </c>
      <c r="C1" s="3" t="s">
        <v>1</v>
      </c>
      <c r="D1" s="4"/>
      <c r="E1" s="4"/>
      <c r="F1" s="5" t="s">
        <v>2</v>
      </c>
      <c r="G1" s="1" t="s">
        <v>3</v>
      </c>
      <c r="H1" s="6" t="s">
        <v>4</v>
      </c>
      <c r="I1" s="6"/>
      <c r="J1" s="6"/>
      <c r="K1" s="6"/>
    </row>
    <row r="2" ht="17.4" spans="1:11">
      <c r="A2" s="7" t="s">
        <v>5</v>
      </c>
      <c r="C2" s="1"/>
      <c r="G2" s="1" t="s">
        <v>6</v>
      </c>
      <c r="H2" s="6" t="s">
        <v>7</v>
      </c>
      <c r="I2" s="6"/>
      <c r="J2" s="6"/>
      <c r="K2" s="6"/>
    </row>
    <row r="3" ht="17.25" customHeight="1" spans="1:11">
      <c r="A3" s="8" t="s">
        <v>8</v>
      </c>
      <c r="C3" s="1"/>
      <c r="D3" s="9"/>
      <c r="E3" s="10" t="s">
        <v>9</v>
      </c>
      <c r="G3" s="1" t="s">
        <v>10</v>
      </c>
      <c r="H3" s="11">
        <v>29</v>
      </c>
      <c r="I3" s="11">
        <v>11</v>
      </c>
      <c r="J3" s="48">
        <v>2024</v>
      </c>
      <c r="K3" s="49"/>
    </row>
    <row r="4" ht="13.95" spans="3:10">
      <c r="C4" s="1"/>
      <c r="D4" s="8"/>
      <c r="H4" s="12" t="s">
        <v>11</v>
      </c>
      <c r="I4" s="12" t="s">
        <v>12</v>
      </c>
      <c r="J4" s="12" t="s">
        <v>13</v>
      </c>
    </row>
    <row r="5" ht="31.35" spans="1:12">
      <c r="A5" s="13" t="s">
        <v>14</v>
      </c>
      <c r="B5" s="14" t="s">
        <v>15</v>
      </c>
      <c r="C5" s="15" t="s">
        <v>16</v>
      </c>
      <c r="D5" s="15" t="s">
        <v>17</v>
      </c>
      <c r="E5" s="15" t="s">
        <v>18</v>
      </c>
      <c r="F5" s="15" t="s">
        <v>19</v>
      </c>
      <c r="G5" s="15" t="s">
        <v>20</v>
      </c>
      <c r="H5" s="15" t="s">
        <v>21</v>
      </c>
      <c r="I5" s="15" t="s">
        <v>22</v>
      </c>
      <c r="J5" s="15" t="s">
        <v>23</v>
      </c>
      <c r="K5" s="50" t="s">
        <v>24</v>
      </c>
      <c r="L5" s="15" t="s">
        <v>25</v>
      </c>
    </row>
    <row r="6" ht="14.4" spans="1:12">
      <c r="A6" s="16">
        <v>2</v>
      </c>
      <c r="B6" s="17">
        <v>5</v>
      </c>
      <c r="C6" s="18" t="s">
        <v>26</v>
      </c>
      <c r="D6" s="19" t="s">
        <v>27</v>
      </c>
      <c r="E6" s="20" t="s">
        <v>28</v>
      </c>
      <c r="F6" s="21">
        <v>100</v>
      </c>
      <c r="G6" s="21">
        <v>15.83</v>
      </c>
      <c r="H6" s="21">
        <v>13.7</v>
      </c>
      <c r="I6" s="21">
        <v>16.97</v>
      </c>
      <c r="J6" s="21">
        <v>331</v>
      </c>
      <c r="K6" s="51">
        <v>268</v>
      </c>
      <c r="L6" s="21">
        <v>39.5</v>
      </c>
    </row>
    <row r="7" ht="14.4" spans="1:12">
      <c r="A7" s="22"/>
      <c r="B7" s="23"/>
      <c r="C7" s="24"/>
      <c r="D7" s="25"/>
      <c r="E7" s="26" t="s">
        <v>29</v>
      </c>
      <c r="F7" s="27">
        <v>155</v>
      </c>
      <c r="G7" s="27">
        <v>7.5</v>
      </c>
      <c r="H7" s="27">
        <v>6.3</v>
      </c>
      <c r="I7" s="27">
        <v>40.73</v>
      </c>
      <c r="J7" s="27">
        <v>249.6</v>
      </c>
      <c r="K7" s="52">
        <v>302</v>
      </c>
      <c r="L7" s="27">
        <v>7.2</v>
      </c>
    </row>
    <row r="8" ht="15.6" spans="1:12">
      <c r="A8" s="22"/>
      <c r="B8" s="23"/>
      <c r="C8" s="24"/>
      <c r="D8" s="28" t="s">
        <v>30</v>
      </c>
      <c r="E8" s="26" t="s">
        <v>31</v>
      </c>
      <c r="F8" s="27">
        <v>222</v>
      </c>
      <c r="G8" s="29">
        <v>0</v>
      </c>
      <c r="H8" s="29">
        <v>0</v>
      </c>
      <c r="I8" s="53">
        <v>16</v>
      </c>
      <c r="J8" s="54">
        <v>65</v>
      </c>
      <c r="K8" s="55">
        <v>376</v>
      </c>
      <c r="L8" s="54">
        <v>3.5</v>
      </c>
    </row>
    <row r="9" ht="14.4" spans="1:12">
      <c r="A9" s="22"/>
      <c r="B9" s="23"/>
      <c r="C9" s="24"/>
      <c r="D9" s="28" t="s">
        <v>32</v>
      </c>
      <c r="E9" s="26" t="s">
        <v>33</v>
      </c>
      <c r="F9" s="27">
        <v>60</v>
      </c>
      <c r="G9" s="27">
        <v>4.5</v>
      </c>
      <c r="H9" s="27">
        <v>0.93</v>
      </c>
      <c r="I9" s="27">
        <v>24.8</v>
      </c>
      <c r="J9" s="27">
        <v>102</v>
      </c>
      <c r="K9" s="52"/>
      <c r="L9" s="27">
        <v>3.8</v>
      </c>
    </row>
    <row r="10" ht="14.4" spans="1:12">
      <c r="A10" s="22"/>
      <c r="B10" s="23"/>
      <c r="C10" s="24"/>
      <c r="D10" s="28"/>
      <c r="E10" s="26"/>
      <c r="F10" s="27"/>
      <c r="G10" s="27"/>
      <c r="H10" s="27"/>
      <c r="I10" s="27"/>
      <c r="J10" s="27"/>
      <c r="K10" s="52"/>
      <c r="L10" s="27"/>
    </row>
    <row r="11" ht="14.4" spans="1:12">
      <c r="A11" s="22"/>
      <c r="B11" s="23"/>
      <c r="C11" s="24"/>
      <c r="D11" s="25" t="s">
        <v>34</v>
      </c>
      <c r="E11" s="26" t="s">
        <v>35</v>
      </c>
      <c r="F11" s="30">
        <v>60</v>
      </c>
      <c r="G11" s="27">
        <v>0.72</v>
      </c>
      <c r="H11" s="27">
        <v>0.12</v>
      </c>
      <c r="I11" s="27">
        <v>1.92</v>
      </c>
      <c r="J11" s="27">
        <v>15.6</v>
      </c>
      <c r="K11" s="52" t="s">
        <v>36</v>
      </c>
      <c r="L11" s="27">
        <v>12</v>
      </c>
    </row>
    <row r="12" ht="14.4" spans="1:12">
      <c r="A12" s="22"/>
      <c r="B12" s="23"/>
      <c r="C12" s="24"/>
      <c r="D12" s="31"/>
      <c r="E12" s="26"/>
      <c r="F12" s="27"/>
      <c r="G12" s="27"/>
      <c r="H12" s="27"/>
      <c r="I12" s="27"/>
      <c r="J12" s="27"/>
      <c r="K12" s="52"/>
      <c r="L12" s="27"/>
    </row>
    <row r="13" ht="15.75" customHeight="1" spans="1:12">
      <c r="A13" s="32"/>
      <c r="B13" s="33"/>
      <c r="C13" s="34"/>
      <c r="D13" s="35" t="s">
        <v>37</v>
      </c>
      <c r="E13" s="36"/>
      <c r="F13" s="37">
        <f>SUM(F6:F12)</f>
        <v>597</v>
      </c>
      <c r="G13" s="37">
        <f t="shared" ref="G13:J13" si="0">SUM(G6:G12)</f>
        <v>28.55</v>
      </c>
      <c r="H13" s="37">
        <f t="shared" si="0"/>
        <v>21.05</v>
      </c>
      <c r="I13" s="37">
        <f t="shared" si="0"/>
        <v>100.42</v>
      </c>
      <c r="J13" s="37">
        <f t="shared" si="0"/>
        <v>763.2</v>
      </c>
      <c r="K13" s="56"/>
      <c r="L13" s="37">
        <f t="shared" ref="L13" si="1">SUM(L6:L12)</f>
        <v>66</v>
      </c>
    </row>
    <row r="14" ht="14.4" spans="1:12">
      <c r="A14" s="38">
        <f>A6</f>
        <v>2</v>
      </c>
      <c r="B14" s="39">
        <f>B6</f>
        <v>5</v>
      </c>
      <c r="C14" s="40" t="s">
        <v>38</v>
      </c>
      <c r="D14" s="41" t="s">
        <v>34</v>
      </c>
      <c r="E14" s="26"/>
      <c r="F14" s="27"/>
      <c r="G14" s="27"/>
      <c r="H14" s="27"/>
      <c r="I14" s="27"/>
      <c r="J14" s="27"/>
      <c r="K14" s="52"/>
      <c r="L14" s="27"/>
    </row>
    <row r="15" ht="14.4" spans="1:12">
      <c r="A15" s="22"/>
      <c r="B15" s="23"/>
      <c r="C15" s="24"/>
      <c r="D15" s="41" t="s">
        <v>39</v>
      </c>
      <c r="E15" s="26"/>
      <c r="F15" s="27"/>
      <c r="G15" s="27"/>
      <c r="H15" s="27"/>
      <c r="I15" s="27"/>
      <c r="J15" s="27"/>
      <c r="K15" s="52"/>
      <c r="L15" s="27"/>
    </row>
    <row r="16" ht="14.4" spans="1:12">
      <c r="A16" s="22"/>
      <c r="B16" s="23"/>
      <c r="C16" s="24"/>
      <c r="D16" s="41" t="s">
        <v>40</v>
      </c>
      <c r="E16" s="26"/>
      <c r="F16" s="27"/>
      <c r="G16" s="27"/>
      <c r="H16" s="27"/>
      <c r="I16" s="27"/>
      <c r="J16" s="27"/>
      <c r="K16" s="52"/>
      <c r="L16" s="27"/>
    </row>
    <row r="17" ht="14.4" spans="1:12">
      <c r="A17" s="22"/>
      <c r="B17" s="23"/>
      <c r="C17" s="24"/>
      <c r="D17" s="41" t="s">
        <v>41</v>
      </c>
      <c r="E17" s="26"/>
      <c r="F17" s="27"/>
      <c r="G17" s="27"/>
      <c r="H17" s="27"/>
      <c r="I17" s="27"/>
      <c r="J17" s="27"/>
      <c r="K17" s="52"/>
      <c r="L17" s="27"/>
    </row>
    <row r="18" ht="14.4" spans="1:12">
      <c r="A18" s="22"/>
      <c r="B18" s="23"/>
      <c r="C18" s="24"/>
      <c r="D18" s="41" t="s">
        <v>42</v>
      </c>
      <c r="E18" s="26"/>
      <c r="F18" s="27"/>
      <c r="G18" s="27"/>
      <c r="H18" s="27"/>
      <c r="I18" s="27"/>
      <c r="J18" s="27"/>
      <c r="K18" s="52"/>
      <c r="L18" s="27"/>
    </row>
    <row r="19" ht="14.4" spans="1:12">
      <c r="A19" s="22"/>
      <c r="B19" s="23"/>
      <c r="C19" s="24"/>
      <c r="D19" s="41" t="s">
        <v>43</v>
      </c>
      <c r="E19" s="26"/>
      <c r="F19" s="27"/>
      <c r="G19" s="27"/>
      <c r="H19" s="27"/>
      <c r="I19" s="27"/>
      <c r="J19" s="27"/>
      <c r="K19" s="52"/>
      <c r="L19" s="27"/>
    </row>
    <row r="20" ht="14.4" spans="1:12">
      <c r="A20" s="22"/>
      <c r="B20" s="23"/>
      <c r="C20" s="24"/>
      <c r="D20" s="41" t="s">
        <v>44</v>
      </c>
      <c r="E20" s="26"/>
      <c r="F20" s="27"/>
      <c r="G20" s="27"/>
      <c r="H20" s="27"/>
      <c r="I20" s="27"/>
      <c r="J20" s="27"/>
      <c r="K20" s="52"/>
      <c r="L20" s="27"/>
    </row>
    <row r="21" ht="14.4" spans="1:12">
      <c r="A21" s="22"/>
      <c r="B21" s="23"/>
      <c r="C21" s="24"/>
      <c r="D21" s="31"/>
      <c r="E21" s="26"/>
      <c r="F21" s="27"/>
      <c r="G21" s="27"/>
      <c r="H21" s="27"/>
      <c r="I21" s="27"/>
      <c r="J21" s="27"/>
      <c r="K21" s="52"/>
      <c r="L21" s="27"/>
    </row>
    <row r="22" ht="14.4" spans="1:12">
      <c r="A22" s="22"/>
      <c r="B22" s="23"/>
      <c r="C22" s="24"/>
      <c r="D22" s="31"/>
      <c r="E22" s="26"/>
      <c r="F22" s="27"/>
      <c r="G22" s="27"/>
      <c r="H22" s="27"/>
      <c r="I22" s="27"/>
      <c r="J22" s="27"/>
      <c r="K22" s="52"/>
      <c r="L22" s="27"/>
    </row>
    <row r="23" ht="14.4" spans="1:12">
      <c r="A23" s="32"/>
      <c r="B23" s="33"/>
      <c r="C23" s="34"/>
      <c r="D23" s="35" t="s">
        <v>37</v>
      </c>
      <c r="E23" s="36"/>
      <c r="F23" s="37">
        <f>SUM(F14:F22)</f>
        <v>0</v>
      </c>
      <c r="G23" s="37">
        <f t="shared" ref="G23:J23" si="2">SUM(G14:G22)</f>
        <v>0</v>
      </c>
      <c r="H23" s="37">
        <f t="shared" si="2"/>
        <v>0</v>
      </c>
      <c r="I23" s="37">
        <f t="shared" si="2"/>
        <v>0</v>
      </c>
      <c r="J23" s="37">
        <f t="shared" si="2"/>
        <v>0</v>
      </c>
      <c r="K23" s="56"/>
      <c r="L23" s="37">
        <f t="shared" ref="L23" si="3">SUM(L14:L22)</f>
        <v>0</v>
      </c>
    </row>
    <row r="24" ht="13.95" spans="1:12">
      <c r="A24" s="42">
        <f>A6</f>
        <v>2</v>
      </c>
      <c r="B24" s="43">
        <f>B6</f>
        <v>5</v>
      </c>
      <c r="C24" s="44" t="s">
        <v>45</v>
      </c>
      <c r="D24" s="45"/>
      <c r="E24" s="46"/>
      <c r="F24" s="47">
        <f>F13+F23</f>
        <v>597</v>
      </c>
      <c r="G24" s="47">
        <f t="shared" ref="G24" si="4">G13+G23</f>
        <v>28.55</v>
      </c>
      <c r="H24" s="47">
        <f t="shared" ref="H24" si="5">H13+H23</f>
        <v>21.05</v>
      </c>
      <c r="I24" s="47">
        <f t="shared" ref="I24" si="6">I13+I23</f>
        <v>100.42</v>
      </c>
      <c r="J24" s="47">
        <f t="shared" ref="J24:L24" si="7">J13+J23</f>
        <v>763.2</v>
      </c>
      <c r="K24" s="47"/>
      <c r="L24" s="47">
        <f t="shared" si="7"/>
        <v>66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dcterms:created xsi:type="dcterms:W3CDTF">2022-05-16T14:23:00Z</dcterms:created>
  <dcterms:modified xsi:type="dcterms:W3CDTF">2024-11-26T17:55:24Z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70C7670501914A2B8D4BFC1CB56A3933_12</vt:lpwstr>
  </property>
  <property fmtid="{D5CDD505-2E9C-101B-9397-08002B2CF9AE}" pid="3" name="KSOProductBuildVer">
    <vt:lpwstr>1049-12.2.0.18911</vt:lpwstr>
  </property>
</Properties>
</file>