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25" i="1"/>
  <c r="H25" i="1" l="1"/>
  <c r="I25" i="1"/>
  <c r="J25" i="1"/>
  <c r="L25" i="1"/>
  <c r="F25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<sst xmlns="http://schemas.openxmlformats.org/spreadsheetml/2006/main" count="50" uniqueCount="47">
  <si>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</si>
  <si>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</si>
  <si>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</si>
  <si>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</si>
  <si>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</si>
  <si>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</si>
  <si>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</si>
  <si>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</si>
  <si>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</si>
  <si>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</si>
  <si>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</si>
  <si>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</si>
  <si>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</si>
  <si>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</si>
  <si>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</si>
  <si>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</si>
  <si>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</si>
  <si>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</si>
  <si>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</si>
  <si>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</si>
  <si>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</si>
  <si>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</si>
  <si>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</si>
  <si>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</si>
  <si>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</si>
  <si>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</si>
  <si>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</si>
  <si>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</si>
  <si>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</si>
  <si>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</si>
  <si>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</si>
  <si>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</si>
  <si>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</si>
  <si>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</si>
  <si>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</si>
  <si>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</si>
  <si>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</si>
  <si>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</si>
  <si>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</si>
  <si>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</si>
  <si>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Здоренко Галина Викторовна</t>
  </si>
  <si>
    <t>хлеб пшеничный 1 сорт/хлеб ржаной</t>
  </si>
  <si>
    <t>котлета рубленная из мяса птицы</t>
  </si>
  <si>
    <t>каша рассыпчатая гречневая</t>
  </si>
  <si>
    <t>МКОУ СОШ № 13</t>
  </si>
  <si>
    <t xml:space="preserve"> 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</si>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</sst>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0" fillId="4" borderId="23" xfId="0" applyNumberFormat="1" applyFill="1" applyBorder="1" applyProtection="1">
      <protection locked="0"/>
    </xf>
    <xf numFmtId="1" fontId="12" fillId="4" borderId="5" xfId="0" applyNumberFormat="1" applyFont="1" applyFill="1" applyBorder="1" applyAlignment="1" applyProtection="1">
      <alignment horizontal="center" vertical="center"/>
      <protection locked="0"/>
    </xf>
    <xf numFmtId="1" fontId="12" fillId="4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90" zoomScaleNormal="90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A138" sqref="A6:L13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2" ht="17.399999999999999" x14ac:dyDescent="0.25">
      <c r="A2" s="32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5">
        <v>9</v>
      </c>
      <c r="I3" s="45">
        <v>10</v>
      </c>
      <c r="J3" s="46">
        <v>2024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34</v>
      </c>
    </row>
    <row r="6" spans="1:12" ht="14.4" x14ac:dyDescent="0.3">
      <c r="A6" s="18">
        <v>2</v>
      </c>
      <c r="B6" s="19">
        <v>3</v>
      </c>
      <c r="C6" s="20" t="s">
        <v>20</v>
      </c>
      <c r="D6" s="5" t="s">
        <v>21</v>
      </c>
      <c r="E6" s="36" t="s">
        <v>42</v>
      </c>
      <c r="F6" s="37">
        <v>100</v>
      </c>
      <c r="G6" s="37">
        <v>15.2</v>
      </c>
      <c r="H6" s="37">
        <v>22.6</v>
      </c>
      <c r="I6" s="37">
        <v>14.8</v>
      </c>
      <c r="J6" s="37">
        <v>324</v>
      </c>
      <c r="K6" s="38">
        <v>295</v>
      </c>
      <c r="L6" s="37">
        <v>45.2</v>
      </c>
    </row>
    <row r="7" spans="1:12" ht="14.4" x14ac:dyDescent="0.3">
      <c r="A7" s="21"/>
      <c r="B7" s="14"/>
      <c r="C7" s="11"/>
      <c r="D7" s="6" t="s">
        <v>45</v>
      </c>
      <c r="E7" s="39" t="s">
        <v>43</v>
      </c>
      <c r="F7" s="40">
        <v>150</v>
      </c>
      <c r="G7" s="40">
        <v>7.5</v>
      </c>
      <c r="H7" s="40">
        <v>6.3</v>
      </c>
      <c r="I7" s="40">
        <v>40.729999999999997</v>
      </c>
      <c r="J7" s="40">
        <v>250</v>
      </c>
      <c r="K7" s="41">
        <v>302</v>
      </c>
      <c r="L7" s="40">
        <v>9.6</v>
      </c>
    </row>
    <row r="8" spans="1:12" ht="14.4" x14ac:dyDescent="0.3">
      <c r="A8" s="21"/>
      <c r="B8" s="14"/>
      <c r="C8" s="11"/>
      <c r="D8" s="7" t="s">
        <v>22</v>
      </c>
      <c r="E8" s="39" t="s">
        <v>39</v>
      </c>
      <c r="F8" s="40">
        <v>215</v>
      </c>
      <c r="G8" s="40">
        <v>0.1</v>
      </c>
      <c r="H8" s="40">
        <v>0</v>
      </c>
      <c r="I8" s="40">
        <v>15</v>
      </c>
      <c r="J8" s="40">
        <v>60</v>
      </c>
      <c r="K8" s="41">
        <v>376</v>
      </c>
      <c r="L8" s="40">
        <v>1.6</v>
      </c>
    </row>
    <row r="9" spans="1:12" ht="15.75" customHeight="1" x14ac:dyDescent="0.3">
      <c r="A9" s="21"/>
      <c r="B9" s="14"/>
      <c r="C9" s="11"/>
      <c r="D9" s="7" t="s">
        <v>23</v>
      </c>
      <c r="E9" s="39" t="s">
        <v>41</v>
      </c>
      <c r="F9" s="40">
        <v>60</v>
      </c>
      <c r="G9" s="40">
        <v>4.5</v>
      </c>
      <c r="H9" s="40">
        <v>0.93</v>
      </c>
      <c r="I9" s="40">
        <v>24.8</v>
      </c>
      <c r="J9" s="40">
        <v>102</v>
      </c>
      <c r="K9" s="41"/>
      <c r="L9" s="40">
        <v>3.8</v>
      </c>
    </row>
    <row r="10" spans="1:12" ht="14.4" x14ac:dyDescent="0.3">
      <c r="A10" s="21"/>
      <c r="B10" s="14"/>
      <c r="C10" s="11"/>
      <c r="D10" s="7"/>
      <c r="E10" s="39"/>
      <c r="F10" s="40"/>
      <c r="G10" s="49"/>
      <c r="H10" s="49"/>
      <c r="I10" s="50"/>
      <c r="J10" s="49"/>
      <c r="K10" s="48"/>
      <c r="L10" s="40"/>
    </row>
    <row r="11" spans="1:12" ht="14.4" x14ac:dyDescent="0.3">
      <c r="A11" s="21"/>
      <c r="B11" s="14"/>
      <c r="C11" s="11"/>
      <c r="D11" s="6" t="s">
        <v>25</v>
      </c>
      <c r="E11" s="39" t="s">
        <v>46</v>
      </c>
      <c r="F11" s="40">
        <v>60</v>
      </c>
      <c r="G11" s="40">
        <v>0.84</v>
      </c>
      <c r="H11" s="40">
        <v>2.88</v>
      </c>
      <c r="I11" s="40">
        <v>5.0999999999999996</v>
      </c>
      <c r="J11" s="40">
        <v>50</v>
      </c>
      <c r="K11" s="41" t="s">
        <v>45</v>
      </c>
      <c r="L11" s="40">
        <v>6.8</v>
      </c>
    </row>
    <row r="12" spans="1:12" ht="14.4" x14ac:dyDescent="0.3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585</v>
      </c>
      <c r="G13" s="17">
        <f t="shared" ref="G13:J13" si="0">SUM(G6:G12)</f>
        <v>28.14</v>
      </c>
      <c r="H13" s="17">
        <f t="shared" si="0"/>
        <v>32.71</v>
      </c>
      <c r="I13" s="17">
        <f t="shared" si="0"/>
        <v>100.42999999999999</v>
      </c>
      <c r="J13" s="17">
        <f t="shared" si="0"/>
        <v>786</v>
      </c>
      <c r="K13" s="23"/>
      <c r="L13" s="17">
        <f t="shared" ref="L13" si="1">SUM(L6:L12)</f>
        <v>67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1"/>
      <c r="B15" s="14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1"/>
      <c r="B16" s="14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1"/>
      <c r="B17" s="14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1"/>
      <c r="B18" s="14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1"/>
      <c r="B19" s="14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1"/>
      <c r="B20" s="14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7">
        <f>A6</f>
        <v>2</v>
      </c>
      <c r="B24" s="28">
        <f>B6</f>
        <v>3</v>
      </c>
      <c r="C24" s="54" t="s">
        <v>4</v>
      </c>
      <c r="D24" s="55"/>
      <c r="E24" s="29"/>
      <c r="F24" s="30">
        <f>F13+F23</f>
        <v>585</v>
      </c>
      <c r="G24" s="30">
        <f t="shared" ref="G24" si="4">G13+G23</f>
        <v>28.14</v>
      </c>
      <c r="H24" s="30">
        <f t="shared" ref="H24" si="5">H13+H23</f>
        <v>32.71</v>
      </c>
      <c r="I24" s="30">
        <f t="shared" ref="I24" si="6">I13+I23</f>
        <v>100.42999999999999</v>
      </c>
      <c r="J24" s="30">
        <f t="shared" ref="J24:L24" si="7">J13+J23</f>
        <v>786</v>
      </c>
      <c r="K24" s="30"/>
      <c r="L24" s="30">
        <f t="shared" si="7"/>
        <v>67</v>
      </c>
    </row>
    <row r="25" spans="1:12" ht="13.8" thickBot="1" x14ac:dyDescent="0.3">
      <c r="A25" s="25"/>
      <c r="B25" s="26"/>
      <c r="C25" s="56" t="s">
        <v>5</v>
      </c>
      <c r="D25" s="56"/>
      <c r="E25" s="56"/>
      <c r="F25" s="31" t="e">
        <f>(#REF!+#REF!+#REF!+#REF!+#REF!+#REF!+#REF!+F24+#REF!+#REF!)/(IF(#REF!=0,0,1)+IF(#REF!=0,0,1)+IF(#REF!=0,0,1)+IF(#REF!=0,0,1)+IF(#REF!=0,0,1)+IF(#REF!=0,0,1)+IF(#REF!=0,0,1)+IF(F24=0,0,1)+IF(#REF!=0,0,1)+IF(#REF!=0,0,1))</f>
        <v>#REF!</v>
      </c>
      <c r="G25" s="31" t="e">
        <f>(#REF!+#REF!+#REF!+#REF!+#REF!+#REF!+#REF!+G24+#REF!+#REF!)/(IF(#REF!=0,0,1)+IF(#REF!=0,0,1)+IF(#REF!=0,0,1)+IF(#REF!=0,0,1)+IF(#REF!=0,0,1)+IF(#REF!=0,0,1)+IF(#REF!=0,0,1)+IF(G24=0,0,1)+IF(#REF!=0,0,1)+IF(#REF!=0,0,1))</f>
        <v>#REF!</v>
      </c>
      <c r="H25" s="31" t="e">
        <f>(#REF!+#REF!+#REF!+#REF!+#REF!+#REF!+#REF!+H24+#REF!+#REF!)/(IF(#REF!=0,0,1)+IF(#REF!=0,0,1)+IF(#REF!=0,0,1)+IF(#REF!=0,0,1)+IF(#REF!=0,0,1)+IF(#REF!=0,0,1)+IF(#REF!=0,0,1)+IF(H24=0,0,1)+IF(#REF!=0,0,1)+IF(#REF!=0,0,1))</f>
        <v>#REF!</v>
      </c>
      <c r="I25" s="31" t="e">
        <f>(#REF!+#REF!+#REF!+#REF!+#REF!+#REF!+#REF!+I24+#REF!+#REF!)/(IF(#REF!=0,0,1)+IF(#REF!=0,0,1)+IF(#REF!=0,0,1)+IF(#REF!=0,0,1)+IF(#REF!=0,0,1)+IF(#REF!=0,0,1)+IF(#REF!=0,0,1)+IF(I24=0,0,1)+IF(#REF!=0,0,1)+IF(#REF!=0,0,1))</f>
        <v>#REF!</v>
      </c>
      <c r="J25" s="31" t="e">
        <f>(#REF!+#REF!+#REF!+#REF!+#REF!+#REF!+#REF!+J24+#REF!+#REF!)/(IF(#REF!=0,0,1)+IF(#REF!=0,0,1)+IF(#REF!=0,0,1)+IF(#REF!=0,0,1)+IF(#REF!=0,0,1)+IF(#REF!=0,0,1)+IF(#REF!=0,0,1)+IF(J24=0,0,1)+IF(#REF!=0,0,1)+IF(#REF!=0,0,1))</f>
        <v>#REF!</v>
      </c>
      <c r="K25" s="31"/>
      <c r="L25" s="31" t="e">
        <f>(#REF!+#REF!+#REF!+#REF!+#REF!+#REF!+#REF!+L24+#REF!+#REF!)/(IF(#REF!=0,0,1)+IF(#REF!=0,0,1)+IF(#REF!=0,0,1)+IF(#REF!=0,0,1)+IF(#REF!=0,0,1)+IF(#REF!=0,0,1)+IF(#REF!=0,0,1)+IF(L24=0,0,1)+IF(#REF!=0,0,1)+IF(#REF!=0,0,1))</f>
        <v>#REF!</v>
      </c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2024-10-02T16:51:18Z</dcterms:modified>
</cp:coreProperties>
</file>