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L24" i="1" s="1"/>
  <c r="J23" i="1"/>
  <c r="J24" i="1" s="1"/>
  <c r="I23" i="1"/>
  <c r="I24" i="1" s="1"/>
  <c r="H23" i="1"/>
  <c r="G23" i="1"/>
  <c r="F23" i="1"/>
  <c r="F24" i="1" s="1"/>
  <c r="H24" i="1"/>
  <c r="G24" i="1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<sst xmlns="http://schemas.openxmlformats.org/spreadsheetml/2006/main" count="49" uniqueCount="47">
  <si>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</si>
  <si>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</si>
  <si>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</si>
  <si>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</si>
  <si>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</si>
  <si>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</si>
  <si>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</si>
  <si>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</si>
  <si>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</si>
  <si>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</si>
  <si>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</si>
  <si>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</si>
  <si>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</si>
  <si>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</si>
  <si>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</si>
  <si>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</si>
  <si>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</si>
  <si>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</si>
  <si>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</si>
  <si>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</si>
  <si>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</si>
  <si>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</si>
  <si>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</si>
  <si>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</si>
  <si>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</si>
  <si>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</si>
  <si>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</si>
  <si>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</si>
  <si>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</si>
  <si>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</si>
  <si>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</si>
  <si>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</si>
  <si>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</si>
  <si>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</si>
  <si>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</si>
  <si>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</si>
  <si>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</si>
  <si>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</si>
  <si>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15</t>
  </si>
  <si>
    <t>директор</t>
  </si>
  <si>
    <t>Здоренко Галина Викторовна</t>
  </si>
  <si>
    <t>хлеб пшеничный 1 сорт/хлеб ржаной</t>
  </si>
  <si>
    <t>помидор соленый (нарезка)</t>
  </si>
  <si>
    <t>бройлер-цыпленок тушеный в соусе с томатом</t>
  </si>
  <si>
    <t>макароны отварные с маслом</t>
  </si>
  <si>
    <t>компот из сухофруктов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</si>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</sst>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" sqref="J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39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40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11</v>
      </c>
      <c r="J3" s="43">
        <v>2023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4</v>
      </c>
      <c r="C6" s="20" t="s">
        <v>19</v>
      </c>
      <c r="D6" s="5" t="s">
        <v>20</v>
      </c>
      <c r="E6" s="33" t="s">
        <v>43</v>
      </c>
      <c r="F6" s="34">
        <v>100</v>
      </c>
      <c r="G6" s="34">
        <v>26.2</v>
      </c>
      <c r="H6" s="34">
        <v>29.2</v>
      </c>
      <c r="I6" s="34">
        <v>6.6</v>
      </c>
      <c r="J6" s="34">
        <v>388</v>
      </c>
      <c r="K6" s="35">
        <v>290</v>
      </c>
      <c r="L6" s="34">
        <v>42</v>
      </c>
    </row>
    <row r="7" spans="1:12" ht="14.4" x14ac:dyDescent="0.3">
      <c r="A7" s="21"/>
      <c r="B7" s="14"/>
      <c r="C7" s="11"/>
      <c r="D7" s="6"/>
      <c r="E7" s="36" t="s">
        <v>44</v>
      </c>
      <c r="F7" s="37">
        <v>150</v>
      </c>
      <c r="G7" s="37">
        <v>5.4</v>
      </c>
      <c r="H7" s="37">
        <v>6.3</v>
      </c>
      <c r="I7" s="37">
        <v>36.6</v>
      </c>
      <c r="J7" s="37">
        <v>225</v>
      </c>
      <c r="K7" s="38">
        <v>203</v>
      </c>
      <c r="L7" s="37">
        <v>8</v>
      </c>
    </row>
    <row r="8" spans="1:12" ht="14.4" x14ac:dyDescent="0.3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</v>
      </c>
      <c r="H8" s="37">
        <v>0</v>
      </c>
      <c r="I8" s="37">
        <v>15</v>
      </c>
      <c r="J8" s="37">
        <v>88</v>
      </c>
      <c r="K8" s="38">
        <v>349</v>
      </c>
      <c r="L8" s="37">
        <v>3.8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4.5</v>
      </c>
      <c r="H9" s="37">
        <v>0.93</v>
      </c>
      <c r="I9" s="37">
        <v>24.8</v>
      </c>
      <c r="J9" s="37">
        <v>102</v>
      </c>
      <c r="K9" s="38"/>
      <c r="L9" s="37">
        <v>3.2</v>
      </c>
    </row>
    <row r="10" spans="1:12" ht="14.4" x14ac:dyDescent="0.3">
      <c r="A10" s="21"/>
      <c r="B10" s="14"/>
      <c r="C10" s="11"/>
      <c r="D10" s="7" t="s">
        <v>23</v>
      </c>
      <c r="E10" s="36" t="s">
        <v>46</v>
      </c>
      <c r="F10" s="37">
        <v>100</v>
      </c>
      <c r="G10" s="37">
        <v>0.72</v>
      </c>
      <c r="H10" s="37">
        <v>0</v>
      </c>
      <c r="I10" s="37">
        <v>12</v>
      </c>
      <c r="J10" s="37">
        <v>57</v>
      </c>
      <c r="K10" s="38"/>
      <c r="L10" s="37">
        <v>14</v>
      </c>
    </row>
    <row r="11" spans="1:12" ht="14.4" x14ac:dyDescent="0.3">
      <c r="A11" s="21"/>
      <c r="B11" s="14"/>
      <c r="C11" s="11"/>
      <c r="D11" s="6" t="s">
        <v>25</v>
      </c>
      <c r="E11" s="36" t="s">
        <v>42</v>
      </c>
      <c r="F11" s="37">
        <v>60</v>
      </c>
      <c r="G11" s="37">
        <v>1</v>
      </c>
      <c r="H11" s="37">
        <v>0</v>
      </c>
      <c r="I11" s="37">
        <v>2</v>
      </c>
      <c r="J11" s="37">
        <v>10</v>
      </c>
      <c r="K11" s="38">
        <v>71</v>
      </c>
      <c r="L11" s="37">
        <v>9.6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v>670</v>
      </c>
      <c r="G13" s="17">
        <v>37.82</v>
      </c>
      <c r="H13" s="17">
        <v>36.43</v>
      </c>
      <c r="I13" s="17">
        <v>97</v>
      </c>
      <c r="J13" s="17">
        <v>870</v>
      </c>
      <c r="K13" s="23"/>
      <c r="L13" s="17">
        <v>80.599999999999994</v>
      </c>
    </row>
    <row r="14" spans="1:12" ht="14.4" x14ac:dyDescent="0.3">
      <c r="A14" s="24">
        <v>2</v>
      </c>
      <c r="B14" s="13"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0">SUM(G14:G22)</f>
        <v>0</v>
      </c>
      <c r="H23" s="17">
        <f t="shared" si="0"/>
        <v>0</v>
      </c>
      <c r="I23" s="17">
        <f t="shared" si="0"/>
        <v>0</v>
      </c>
      <c r="J23" s="17">
        <f t="shared" si="0"/>
        <v>0</v>
      </c>
      <c r="K23" s="23"/>
      <c r="L23" s="17">
        <f t="shared" ref="L23" si="1">SUM(L14:L22)</f>
        <v>0</v>
      </c>
    </row>
    <row r="24" spans="1:12" ht="15" thickBot="1" x14ac:dyDescent="0.3">
      <c r="A24" s="25">
        <f>A6</f>
        <v>2</v>
      </c>
      <c r="B24" s="26">
        <f>B6</f>
        <v>4</v>
      </c>
      <c r="C24" s="45" t="s">
        <v>4</v>
      </c>
      <c r="D24" s="46"/>
      <c r="E24" s="27"/>
      <c r="F24" s="28">
        <f>F13+F23</f>
        <v>670</v>
      </c>
      <c r="G24" s="28">
        <f t="shared" ref="G24:J24" si="2">G13+G23</f>
        <v>37.82</v>
      </c>
      <c r="H24" s="28">
        <f t="shared" si="2"/>
        <v>36.43</v>
      </c>
      <c r="I24" s="28">
        <f t="shared" si="2"/>
        <v>97</v>
      </c>
      <c r="J24" s="28">
        <f t="shared" si="2"/>
        <v>870</v>
      </c>
      <c r="K24" s="28"/>
      <c r="L24" s="28">
        <f t="shared" ref="L24" si="3">L13+L23</f>
        <v>80.599999999999994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2023-11-21T09:23:51Z</dcterms:modified>
</cp:coreProperties>
</file>